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<sst xmlns="http://schemas.openxmlformats.org/spreadsheetml/2006/main" count="219" uniqueCount="95">
  <si>
    <t>工事費内訳書</t>
  </si>
  <si>
    <t>住　　　　所</t>
  </si>
  <si>
    <t>商号又は名称</t>
  </si>
  <si>
    <t>代 表 者 名</t>
  </si>
  <si>
    <t>工 事 名</t>
  </si>
  <si>
    <t>Ｒ２徳土　徳島小松島港（沖洲外地区）　徳・東沖洲２他　道路工事（２）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</si>
  <si>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</si>
  <si>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</si>
  <si>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</si>
  <si>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</si>
  <si>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</si>
  <si>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</si>
  <si>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</si>
  <si>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</si>
  <si>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</si>
  <si>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</si>
  <si>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</si>
  <si>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</si>
  <si>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</si>
  <si>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</si>
  <si>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路体盛土工</t>
  </si>
  <si>
    <t>路体(築堤)盛土</t>
  </si>
  <si>
    <t xml:space="preserve">盛土工　</t>
  </si>
  <si>
    <t xml:space="preserve">歩道盛土　</t>
  </si>
  <si>
    <t>擁壁工</t>
  </si>
  <si>
    <t>護岸工</t>
  </si>
  <si>
    <t xml:space="preserve">ｺﾝｸﾘｰﾄ　</t>
  </si>
  <si>
    <t xml:space="preserve">型枠　</t>
  </si>
  <si>
    <t>m2</t>
  </si>
  <si>
    <t>差筋</t>
  </si>
  <si>
    <t>本</t>
  </si>
  <si>
    <t>削孔</t>
  </si>
  <si>
    <t>孔</t>
  </si>
  <si>
    <t>樹脂ｱﾝｶｰ</t>
  </si>
  <si>
    <t>個</t>
  </si>
  <si>
    <t>排水構造物工</t>
  </si>
  <si>
    <t>作業土工</t>
  </si>
  <si>
    <t>床掘り</t>
  </si>
  <si>
    <t>埋戻し</t>
  </si>
  <si>
    <t>基面整正</t>
  </si>
  <si>
    <t>管渠工</t>
  </si>
  <si>
    <t xml:space="preserve">３号管渠　</t>
  </si>
  <si>
    <t>m</t>
  </si>
  <si>
    <t>ﾋｭｰﾑ管(B形管)
　４号管渠</t>
  </si>
  <si>
    <t>鉄筋ｺﾝｸﾘｰﾄ台付管
　２号</t>
  </si>
  <si>
    <t>鉄筋ｺﾝｸﾘｰﾄ台付管
　３号</t>
  </si>
  <si>
    <t>集水桝･ﾏﾝﾎｰﾙ工</t>
  </si>
  <si>
    <t>現場打ち街渠桝　
　7号街渠桝</t>
  </si>
  <si>
    <t>基</t>
  </si>
  <si>
    <t>現場打ち集水桝　
　5号集水桝</t>
  </si>
  <si>
    <t>構造物撤去工</t>
  </si>
  <si>
    <t>構造物取壊し工</t>
  </si>
  <si>
    <t xml:space="preserve">ｺﾝｸﾘｰﾄ切断　</t>
  </si>
  <si>
    <t>ｺﾝｸﾘｰﾄ取壊し運搬処理</t>
  </si>
  <si>
    <t>仮設工</t>
  </si>
  <si>
    <t>交通管理工</t>
  </si>
  <si>
    <t>交通誘導警備員</t>
  </si>
  <si>
    <t>人日</t>
  </si>
  <si>
    <t>舗装</t>
  </si>
  <si>
    <t>舗装工</t>
  </si>
  <si>
    <t>ｺﾝｸﾘｰﾄ舗装工</t>
  </si>
  <si>
    <t xml:space="preserve">平張ｺﾝｸﾘｰﾄ　</t>
  </si>
  <si>
    <t>縁石工</t>
  </si>
  <si>
    <t>歩車道境界ﾌﾞﾛｯｸ　
　１号縁石</t>
  </si>
  <si>
    <t>歩車道境界ﾌﾞﾛｯｸ　
　６－１号縁石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</si>
  <si>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</si>
  <si>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</si>
  <si>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</si>
  <si>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</si>
  <si>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</si>
  <si>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</si>
  <si>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</si>
  <si>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</si>
  <si>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</si>
  <si>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残土処理工</t>
  </si>
  <si>
    <t>土砂等運搬</t>
  </si>
  <si>
    <t>舗装打換え工</t>
  </si>
  <si>
    <t>舗装版切断</t>
  </si>
  <si>
    <t>舗装版破砕</t>
  </si>
  <si>
    <t>殻運搬</t>
  </si>
  <si>
    <t>殻処分</t>
  </si>
  <si>
    <t>殻処分
　汚泥</t>
  </si>
  <si>
    <t>上層路盤</t>
  </si>
  <si>
    <t>表層</t>
  </si>
  <si>
    <t>側溝工</t>
  </si>
  <si>
    <t>排水改良工（削孔）</t>
  </si>
  <si>
    <t>道路付属施設工</t>
  </si>
  <si>
    <t>道路付属物工</t>
  </si>
  <si>
    <t>車線分離標</t>
  </si>
  <si>
    <t>標識撤去工</t>
  </si>
  <si>
    <t>標識撤去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</si>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</sst>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G11+G26+G33+G46+G50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410.0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470.0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17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210.0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23</v>
      </c>
      <c r="E24" s="12" t="s">
        <v>17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17</v>
      </c>
      <c r="F25" s="13" t="n">
        <v>40.0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24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25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26</v>
      </c>
      <c r="E28" s="12" t="s">
        <v>17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27</v>
      </c>
      <c r="E29" s="12" t="s">
        <v>28</v>
      </c>
      <c r="F29" s="13" t="n">
        <v>18.0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29</v>
      </c>
      <c r="E30" s="12" t="s">
        <v>30</v>
      </c>
      <c r="F30" s="13" t="n">
        <v>40.0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32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34</v>
      </c>
      <c r="F32" s="13" t="n">
        <v>40.0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5">
        <f>G34+G38+G43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17</v>
      </c>
      <c r="F35" s="13" t="n">
        <v>190.0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17</v>
      </c>
      <c r="F36" s="13" t="n">
        <v>130.0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28</v>
      </c>
      <c r="F37" s="13" t="n">
        <v>60.0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G39+G40+G41+G42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3" t="n">
        <v>23.0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42</v>
      </c>
      <c r="F40" s="13" t="n">
        <v>14.0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42</v>
      </c>
      <c r="F41" s="13" t="n">
        <v>26.0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42</v>
      </c>
      <c r="F42" s="13" t="n">
        <v>8.0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48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48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42</v>
      </c>
      <c r="F48" s="13" t="n">
        <v>28.0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17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54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55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56</v>
      </c>
      <c r="E52" s="12" t="s">
        <v>57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57</v>
      </c>
      <c r="F53" s="13" t="n">
        <v>20.0</v>
      </c>
      <c r="G53" s="16"/>
      <c r="I53" s="17" t="n">
        <v>44.0</v>
      </c>
      <c r="J53" s="18" t="n">
        <v>4.0</v>
      </c>
    </row>
    <row r="54" ht="42.0" customHeight="true">
      <c r="A54" s="10" t="s">
        <v>58</v>
      </c>
      <c r="B54" s="11"/>
      <c r="C54" s="11"/>
      <c r="D54" s="11"/>
      <c r="E54" s="12" t="s">
        <v>13</v>
      </c>
      <c r="F54" s="13" t="n">
        <v>1.0</v>
      </c>
      <c r="G54" s="15">
        <f>G55+G58</f>
      </c>
      <c r="I54" s="17" t="n">
        <v>45.0</v>
      </c>
      <c r="J54" s="18" t="n">
        <v>1.0</v>
      </c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60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61</v>
      </c>
      <c r="E57" s="12" t="s">
        <v>28</v>
      </c>
      <c r="F57" s="13" t="n">
        <v>1500.0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62</v>
      </c>
      <c r="C58" s="11"/>
      <c r="D58" s="11"/>
      <c r="E58" s="12" t="s">
        <v>13</v>
      </c>
      <c r="F58" s="13" t="n">
        <v>1.0</v>
      </c>
      <c r="G58" s="15">
        <f>G59+G63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36</v>
      </c>
      <c r="D59" s="11"/>
      <c r="E59" s="12" t="s">
        <v>13</v>
      </c>
      <c r="F59" s="13" t="n">
        <v>1.0</v>
      </c>
      <c r="G59" s="15">
        <f>G60+G61+G62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37</v>
      </c>
      <c r="E60" s="12" t="s">
        <v>17</v>
      </c>
      <c r="F60" s="13" t="n">
        <v>210.0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38</v>
      </c>
      <c r="E61" s="12" t="s">
        <v>17</v>
      </c>
      <c r="F61" s="13" t="n">
        <v>200.0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39</v>
      </c>
      <c r="E62" s="12" t="s">
        <v>28</v>
      </c>
      <c r="F62" s="13" t="n">
        <v>300.0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62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63</v>
      </c>
      <c r="E64" s="12" t="s">
        <v>42</v>
      </c>
      <c r="F64" s="13" t="n">
        <v>1324.0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64</v>
      </c>
      <c r="E65" s="12" t="s">
        <v>42</v>
      </c>
      <c r="F65" s="13" t="n">
        <v>62.0</v>
      </c>
      <c r="G65" s="16"/>
      <c r="I65" s="17" t="n">
        <v>56.0</v>
      </c>
      <c r="J65" s="18" t="n">
        <v>4.0</v>
      </c>
    </row>
    <row r="66" ht="42.0" customHeight="true">
      <c r="A66" s="10" t="s">
        <v>65</v>
      </c>
      <c r="B66" s="11"/>
      <c r="C66" s="11"/>
      <c r="D66" s="11"/>
      <c r="E66" s="12" t="s">
        <v>13</v>
      </c>
      <c r="F66" s="13" t="n">
        <v>1.0</v>
      </c>
      <c r="G66" s="15">
        <f>G11+G26+G33+G46+G50+G55+G58</f>
      </c>
      <c r="I66" s="17" t="n">
        <v>57.0</v>
      </c>
      <c r="J66" s="18"/>
    </row>
    <row r="67" ht="42.0" customHeight="true">
      <c r="A67" s="10" t="s">
        <v>66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67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68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69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70</v>
      </c>
      <c r="B71" s="11"/>
      <c r="C71" s="11"/>
      <c r="D71" s="11"/>
      <c r="E71" s="12" t="s">
        <v>13</v>
      </c>
      <c r="F71" s="13" t="n">
        <v>1.0</v>
      </c>
      <c r="G71" s="15">
        <f>G66+G67+G70</f>
      </c>
      <c r="I71" s="17" t="n">
        <v>62.0</v>
      </c>
      <c r="J71" s="18"/>
    </row>
    <row r="72" ht="42.0" customHeight="true">
      <c r="A72" s="10"/>
      <c r="B72" s="11" t="s">
        <v>71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72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/>
    </row>
    <row r="74" ht="42.0" customHeight="true">
      <c r="A74" s="10" t="s">
        <v>73</v>
      </c>
      <c r="B74" s="11"/>
      <c r="C74" s="11"/>
      <c r="D74" s="11"/>
      <c r="E74" s="12" t="s">
        <v>13</v>
      </c>
      <c r="F74" s="13" t="n">
        <v>1.0</v>
      </c>
      <c r="G74" s="15">
        <f>G75+G80+G89+G92+G95+G98</f>
      </c>
      <c r="I74" s="17" t="n">
        <v>65.0</v>
      </c>
      <c r="J74" s="18" t="n">
        <v>1.0</v>
      </c>
    </row>
    <row r="75" ht="42.0" customHeight="true">
      <c r="A75" s="10"/>
      <c r="B75" s="11" t="s">
        <v>14</v>
      </c>
      <c r="C75" s="11"/>
      <c r="D75" s="11"/>
      <c r="E75" s="12" t="s">
        <v>13</v>
      </c>
      <c r="F75" s="13" t="n">
        <v>1.0</v>
      </c>
      <c r="G75" s="15">
        <f>G76+G78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15</v>
      </c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16</v>
      </c>
      <c r="E77" s="12" t="s">
        <v>17</v>
      </c>
      <c r="F77" s="13" t="n">
        <v>5.0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 t="s">
        <v>74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75</v>
      </c>
      <c r="E79" s="12" t="s">
        <v>17</v>
      </c>
      <c r="F79" s="13" t="n">
        <v>5.0</v>
      </c>
      <c r="G79" s="16"/>
      <c r="I79" s="17" t="n">
        <v>70.0</v>
      </c>
      <c r="J79" s="18" t="n">
        <v>4.0</v>
      </c>
    </row>
    <row r="80" ht="42.0" customHeight="true">
      <c r="A80" s="10"/>
      <c r="B80" s="11" t="s">
        <v>59</v>
      </c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2.0</v>
      </c>
    </row>
    <row r="81" ht="42.0" customHeight="true">
      <c r="A81" s="10"/>
      <c r="B81" s="11"/>
      <c r="C81" s="11" t="s">
        <v>76</v>
      </c>
      <c r="D81" s="11"/>
      <c r="E81" s="12" t="s">
        <v>13</v>
      </c>
      <c r="F81" s="13" t="n">
        <v>1.0</v>
      </c>
      <c r="G81" s="15">
        <f>G82+G83+G84+G85+G86+G87+G88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77</v>
      </c>
      <c r="E82" s="12" t="s">
        <v>42</v>
      </c>
      <c r="F82" s="13" t="n">
        <v>34.0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78</v>
      </c>
      <c r="E83" s="12" t="s">
        <v>28</v>
      </c>
      <c r="F83" s="13" t="n">
        <v>30.0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79</v>
      </c>
      <c r="E84" s="12" t="s">
        <v>17</v>
      </c>
      <c r="F84" s="13" t="n">
        <v>2.0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80</v>
      </c>
      <c r="E85" s="12" t="s">
        <v>17</v>
      </c>
      <c r="F85" s="13" t="n">
        <v>2.0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81</v>
      </c>
      <c r="E86" s="12" t="s">
        <v>17</v>
      </c>
      <c r="F86" s="14" t="n">
        <v>0.04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82</v>
      </c>
      <c r="E87" s="12" t="s">
        <v>28</v>
      </c>
      <c r="F87" s="13" t="n">
        <v>30.0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83</v>
      </c>
      <c r="E88" s="12" t="s">
        <v>28</v>
      </c>
      <c r="F88" s="13" t="n">
        <v>30.0</v>
      </c>
      <c r="G88" s="16"/>
      <c r="I88" s="17" t="n">
        <v>79.0</v>
      </c>
      <c r="J88" s="18" t="n">
        <v>4.0</v>
      </c>
    </row>
    <row r="89" ht="42.0" customHeight="true">
      <c r="A89" s="10"/>
      <c r="B89" s="11" t="s">
        <v>35</v>
      </c>
      <c r="C89" s="11"/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84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85</v>
      </c>
      <c r="E91" s="12" t="s">
        <v>32</v>
      </c>
      <c r="F91" s="13" t="n">
        <v>42.0</v>
      </c>
      <c r="G91" s="16"/>
      <c r="I91" s="17" t="n">
        <v>82.0</v>
      </c>
      <c r="J91" s="18" t="n">
        <v>4.0</v>
      </c>
    </row>
    <row r="92" ht="42.0" customHeight="true">
      <c r="A92" s="10"/>
      <c r="B92" s="11" t="s">
        <v>86</v>
      </c>
      <c r="C92" s="11"/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2.0</v>
      </c>
    </row>
    <row r="93" ht="42.0" customHeight="true">
      <c r="A93" s="10"/>
      <c r="B93" s="11"/>
      <c r="C93" s="11" t="s">
        <v>87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88</v>
      </c>
      <c r="E94" s="12" t="s">
        <v>30</v>
      </c>
      <c r="F94" s="13" t="n">
        <v>25.0</v>
      </c>
      <c r="G94" s="16"/>
      <c r="I94" s="17" t="n">
        <v>85.0</v>
      </c>
      <c r="J94" s="18" t="n">
        <v>4.0</v>
      </c>
    </row>
    <row r="95" ht="42.0" customHeight="true">
      <c r="A95" s="10"/>
      <c r="B95" s="11" t="s">
        <v>50</v>
      </c>
      <c r="C95" s="11"/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2.0</v>
      </c>
    </row>
    <row r="96" ht="42.0" customHeight="true">
      <c r="A96" s="10"/>
      <c r="B96" s="11"/>
      <c r="C96" s="11" t="s">
        <v>89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90</v>
      </c>
      <c r="E97" s="12" t="s">
        <v>48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 t="s">
        <v>54</v>
      </c>
      <c r="C98" s="11"/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2.0</v>
      </c>
    </row>
    <row r="99" ht="42.0" customHeight="true">
      <c r="A99" s="10"/>
      <c r="B99" s="11"/>
      <c r="C99" s="11" t="s">
        <v>55</v>
      </c>
      <c r="D99" s="11"/>
      <c r="E99" s="12" t="s">
        <v>13</v>
      </c>
      <c r="F99" s="13" t="n">
        <v>1.0</v>
      </c>
      <c r="G99" s="15">
        <f>G100+G101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56</v>
      </c>
      <c r="E100" s="12" t="s">
        <v>57</v>
      </c>
      <c r="F100" s="13" t="n">
        <v>5.0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56</v>
      </c>
      <c r="E101" s="12" t="s">
        <v>57</v>
      </c>
      <c r="F101" s="13" t="n">
        <v>5.0</v>
      </c>
      <c r="G101" s="16"/>
      <c r="I101" s="17" t="n">
        <v>92.0</v>
      </c>
      <c r="J101" s="18" t="n">
        <v>4.0</v>
      </c>
    </row>
    <row r="102" ht="42.0" customHeight="true">
      <c r="A102" s="10" t="s">
        <v>65</v>
      </c>
      <c r="B102" s="11"/>
      <c r="C102" s="11"/>
      <c r="D102" s="11"/>
      <c r="E102" s="12" t="s">
        <v>13</v>
      </c>
      <c r="F102" s="13" t="n">
        <v>1.0</v>
      </c>
      <c r="G102" s="15">
        <f>G75+G80+G89+G92+G95+G98</f>
      </c>
      <c r="I102" s="17" t="n">
        <v>93.0</v>
      </c>
      <c r="J102" s="18"/>
    </row>
    <row r="103" ht="42.0" customHeight="true">
      <c r="A103" s="10" t="s">
        <v>66</v>
      </c>
      <c r="B103" s="11"/>
      <c r="C103" s="11"/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200.0</v>
      </c>
    </row>
    <row r="104" ht="42.0" customHeight="true">
      <c r="A104" s="10"/>
      <c r="B104" s="11" t="s">
        <v>67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/>
    </row>
    <row r="105" ht="42.0" customHeight="true">
      <c r="A105" s="10" t="s">
        <v>68</v>
      </c>
      <c r="B105" s="11"/>
      <c r="C105" s="11"/>
      <c r="D105" s="11"/>
      <c r="E105" s="12" t="s">
        <v>13</v>
      </c>
      <c r="F105" s="13" t="n">
        <v>1.0</v>
      </c>
      <c r="G105" s="15">
        <f>G102+G103</f>
      </c>
      <c r="I105" s="17" t="n">
        <v>96.0</v>
      </c>
      <c r="J105" s="18"/>
    </row>
    <row r="106" ht="42.0" customHeight="true">
      <c r="A106" s="10"/>
      <c r="B106" s="11" t="s">
        <v>69</v>
      </c>
      <c r="C106" s="11"/>
      <c r="D106" s="11"/>
      <c r="E106" s="12" t="s">
        <v>13</v>
      </c>
      <c r="F106" s="13" t="n">
        <v>1.0</v>
      </c>
      <c r="G106" s="16"/>
      <c r="I106" s="17" t="n">
        <v>97.0</v>
      </c>
      <c r="J106" s="18" t="n">
        <v>210.0</v>
      </c>
    </row>
    <row r="107" ht="42.0" customHeight="true">
      <c r="A107" s="10" t="s">
        <v>70</v>
      </c>
      <c r="B107" s="11"/>
      <c r="C107" s="11"/>
      <c r="D107" s="11"/>
      <c r="E107" s="12" t="s">
        <v>13</v>
      </c>
      <c r="F107" s="13" t="n">
        <v>1.0</v>
      </c>
      <c r="G107" s="15">
        <f>G102+G103+G106</f>
      </c>
      <c r="I107" s="17" t="n">
        <v>98.0</v>
      </c>
      <c r="J107" s="18"/>
    </row>
    <row r="108" ht="42.0" customHeight="true">
      <c r="A108" s="10"/>
      <c r="B108" s="11" t="s">
        <v>71</v>
      </c>
      <c r="C108" s="11"/>
      <c r="D108" s="11"/>
      <c r="E108" s="12" t="s">
        <v>13</v>
      </c>
      <c r="F108" s="13" t="n">
        <v>1.0</v>
      </c>
      <c r="G108" s="16"/>
      <c r="I108" s="17" t="n">
        <v>99.0</v>
      </c>
      <c r="J108" s="18" t="n">
        <v>220.0</v>
      </c>
    </row>
    <row r="109" ht="42.0" customHeight="true">
      <c r="A109" s="10" t="s">
        <v>72</v>
      </c>
      <c r="B109" s="11"/>
      <c r="C109" s="11"/>
      <c r="D109" s="11"/>
      <c r="E109" s="12" t="s">
        <v>13</v>
      </c>
      <c r="F109" s="13" t="n">
        <v>1.0</v>
      </c>
      <c r="G109" s="15">
        <f>G107+G108</f>
      </c>
      <c r="I109" s="17" t="n">
        <v>100.0</v>
      </c>
      <c r="J109" s="18"/>
    </row>
    <row r="110" ht="42.0" customHeight="true">
      <c r="A110" s="10" t="s">
        <v>91</v>
      </c>
      <c r="B110" s="11"/>
      <c r="C110" s="11"/>
      <c r="D110" s="11"/>
      <c r="E110" s="12" t="s">
        <v>13</v>
      </c>
      <c r="F110" s="13" t="n">
        <v>1.0</v>
      </c>
      <c r="G110" s="15">
        <f>G66+G102</f>
      </c>
      <c r="I110" s="17" t="n">
        <v>101.0</v>
      </c>
      <c r="J110" s="18" t="n">
        <v>20.0</v>
      </c>
    </row>
    <row r="111" ht="42.0" customHeight="true">
      <c r="A111" s="10" t="s">
        <v>92</v>
      </c>
      <c r="B111" s="11"/>
      <c r="C111" s="11"/>
      <c r="D111" s="11"/>
      <c r="E111" s="12" t="s">
        <v>13</v>
      </c>
      <c r="F111" s="13" t="n">
        <v>1.0</v>
      </c>
      <c r="G111" s="15">
        <f>G73+G109</f>
      </c>
      <c r="I111" s="17" t="n">
        <v>102.0</v>
      </c>
      <c r="J111" s="18" t="n">
        <v>30.0</v>
      </c>
    </row>
    <row r="112" ht="42.0" customHeight="true">
      <c r="A112" s="19" t="s">
        <v>93</v>
      </c>
      <c r="B112" s="20"/>
      <c r="C112" s="20"/>
      <c r="D112" s="20"/>
      <c r="E112" s="21" t="s">
        <v>94</v>
      </c>
      <c r="F112" s="22" t="s">
        <v>94</v>
      </c>
      <c r="G112" s="24">
        <f>G111</f>
      </c>
      <c r="I112" s="26" t="n">
        <v>103.0</v>
      </c>
      <c r="J11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C38:D38"/>
    <mergeCell ref="D39"/>
    <mergeCell ref="D40"/>
    <mergeCell ref="D41"/>
    <mergeCell ref="D42"/>
    <mergeCell ref="C43:D43"/>
    <mergeCell ref="D44"/>
    <mergeCell ref="D45"/>
    <mergeCell ref="B46:D46"/>
    <mergeCell ref="C47:D47"/>
    <mergeCell ref="D48"/>
    <mergeCell ref="D49"/>
    <mergeCell ref="B50:D50"/>
    <mergeCell ref="C51:D51"/>
    <mergeCell ref="D52"/>
    <mergeCell ref="D53"/>
    <mergeCell ref="A54:D54"/>
    <mergeCell ref="B55:D55"/>
    <mergeCell ref="C56:D56"/>
    <mergeCell ref="D57"/>
    <mergeCell ref="B58:D58"/>
    <mergeCell ref="C59:D59"/>
    <mergeCell ref="D60"/>
    <mergeCell ref="D61"/>
    <mergeCell ref="D62"/>
    <mergeCell ref="C63:D63"/>
    <mergeCell ref="D64"/>
    <mergeCell ref="D65"/>
    <mergeCell ref="A66:D66"/>
    <mergeCell ref="A67:D67"/>
    <mergeCell ref="B68:D68"/>
    <mergeCell ref="A69:D69"/>
    <mergeCell ref="B70:D70"/>
    <mergeCell ref="A71:D71"/>
    <mergeCell ref="B72:D72"/>
    <mergeCell ref="A73:D73"/>
    <mergeCell ref="A74:D74"/>
    <mergeCell ref="B75:D75"/>
    <mergeCell ref="C76:D76"/>
    <mergeCell ref="D77"/>
    <mergeCell ref="C78:D78"/>
    <mergeCell ref="D79"/>
    <mergeCell ref="B80:D80"/>
    <mergeCell ref="C81:D81"/>
    <mergeCell ref="D82"/>
    <mergeCell ref="D83"/>
    <mergeCell ref="D84"/>
    <mergeCell ref="D85"/>
    <mergeCell ref="D86"/>
    <mergeCell ref="D87"/>
    <mergeCell ref="D88"/>
    <mergeCell ref="B89:D89"/>
    <mergeCell ref="C90:D90"/>
    <mergeCell ref="D91"/>
    <mergeCell ref="B92:D92"/>
    <mergeCell ref="C93:D93"/>
    <mergeCell ref="D94"/>
    <mergeCell ref="B95:D95"/>
    <mergeCell ref="C96:D96"/>
    <mergeCell ref="D97"/>
    <mergeCell ref="B98:D98"/>
    <mergeCell ref="C99:D99"/>
    <mergeCell ref="D100"/>
    <mergeCell ref="D101"/>
    <mergeCell ref="A102:D102"/>
    <mergeCell ref="A103:D103"/>
    <mergeCell ref="B104:D104"/>
    <mergeCell ref="A105:D105"/>
    <mergeCell ref="B106:D106"/>
    <mergeCell ref="A107:D107"/>
    <mergeCell ref="B108:D108"/>
    <mergeCell ref="A109:D109"/>
    <mergeCell ref="A110:D110"/>
    <mergeCell ref="A111:D111"/>
    <mergeCell ref="A112:D11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2021-02-03T02:36:52Z</dcterms:created>
  <dc:creator>Apache POI</dc:creator>
</cp:coreProperties>
</file>